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PENDIENTE\JAPAC 2DO TRIM 2021 INF FINANCIERA\"/>
    </mc:Choice>
  </mc:AlternateContent>
  <xr:revisionPtr revIDLastSave="0" documentId="13_ncr:1_{88922D0E-DD18-4351-86D0-422BC00618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<sst xmlns="http://schemas.openxmlformats.org/spreadsheetml/2006/main" count="74" uniqueCount="58">
  <si>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</si>
  <si>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</si>
  <si>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</si>
  <si>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</si>
  <si>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</si>
  <si>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</si>
  <si>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</si>
  <si>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</si>
  <si>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</si>
  <si>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</si>
  <si>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</si>
  <si>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</si>
  <si>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</si>
  <si>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</si>
  <si>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</si>
  <si>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</si>
  <si>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</si>
  <si>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</si>
  <si>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</si>
  <si>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</si>
  <si>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</si>
  <si>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</si>
  <si>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</si>
  <si>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</si>
  <si>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</si>
  <si>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</si>
  <si>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</si>
  <si>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</si>
  <si>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</si>
  <si>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</si>
  <si>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</si>
  <si>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</si>
  <si>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</si>
  <si>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</si>
  <si>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</si>
  <si>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</si>
  <si>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</si>
  <si>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</si>
  <si>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</si>
  <si>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</si>
  <si>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</si>
  <si>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</si>
  <si>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</si>
  <si>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</si>
  <si>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</si>
  <si>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</si>
  <si>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</si>
  <si>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</si>
  <si>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</si>
  <si>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</si>
  <si>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</si>
  <si>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</si>
  <si>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</si>
  <si>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</si>
  <si>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</si>
  <si>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</si>
  <si>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30 DE JUNIO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</si>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</sst>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2</xdr:col>
      <xdr:colOff>838199</xdr:colOff>
      <xdr:row>68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3589" t="23958" r="39105" b="68816"/>
        <a:stretch/>
      </xdr:blipFill>
      <xdr:spPr bwMode="auto">
        <a:xfrm>
          <a:off x="0" y="9801225"/>
          <a:ext cx="5848349" cy="742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20423656.710000001</v>
      </c>
      <c r="D4" s="28">
        <f>SUM(D5:D11)</f>
        <v>23689858.600000001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149223.76999999999</v>
      </c>
      <c r="D9" s="30">
        <v>110126.14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20274432.940000001</v>
      </c>
      <c r="D11" s="30">
        <v>23579732.460000001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251985.5</v>
      </c>
      <c r="D12" s="28">
        <f>SUM(D13:D14)</f>
        <v>619319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90196.5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161789</v>
      </c>
      <c r="D14" s="30">
        <v>619319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269474.2</v>
      </c>
      <c r="D15" s="28">
        <f>SUM(D16:D20)</f>
        <v>202210.5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246877.09</v>
      </c>
      <c r="D17" s="30">
        <v>202210.5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22597.11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20945116.41</v>
      </c>
      <c r="D22" s="3">
        <f>SUM(D4+D12+D15)</f>
        <v>24511388.100000001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11943260.6</v>
      </c>
      <c r="D25" s="28">
        <f>SUM(D26:D28)</f>
        <v>22984665.810000002</v>
      </c>
      <c r="E25" s="31" t="s">
        <v>55</v>
      </c>
    </row>
    <row r="26" spans="1:5" x14ac:dyDescent="0.2">
      <c r="A26" s="19"/>
      <c r="B26" s="20" t="s">
        <v>37</v>
      </c>
      <c r="C26" s="29">
        <v>4645684.18</v>
      </c>
      <c r="D26" s="30">
        <v>8590007.7100000009</v>
      </c>
      <c r="E26" s="31">
        <v>5110</v>
      </c>
    </row>
    <row r="27" spans="1:5" x14ac:dyDescent="0.2">
      <c r="A27" s="19"/>
      <c r="B27" s="20" t="s">
        <v>16</v>
      </c>
      <c r="C27" s="29">
        <v>1649740.35</v>
      </c>
      <c r="D27" s="30">
        <v>1996449.57</v>
      </c>
      <c r="E27" s="31">
        <v>5120</v>
      </c>
    </row>
    <row r="28" spans="1:5" x14ac:dyDescent="0.2">
      <c r="A28" s="19"/>
      <c r="B28" s="20" t="s">
        <v>17</v>
      </c>
      <c r="C28" s="29">
        <v>5647836.0700000003</v>
      </c>
      <c r="D28" s="30">
        <v>12398208.529999999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73135.02</v>
      </c>
      <c r="D29" s="28">
        <f>SUM(D30:D38)</f>
        <v>59722.46</v>
      </c>
      <c r="E29" s="31" t="s">
        <v>55</v>
      </c>
    </row>
    <row r="30" spans="1:5" x14ac:dyDescent="0.2">
      <c r="A30" s="19"/>
      <c r="B30" s="20" t="s">
        <v>18</v>
      </c>
      <c r="C30" s="29">
        <v>29124.54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44010.48</v>
      </c>
      <c r="D34" s="30">
        <v>59722.46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851500.41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851500.41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12016395.619999999</v>
      </c>
      <c r="D59" s="3">
        <f>SUM(D56+D49+D43+D39+D29+D25)</f>
        <v>23895888.680000003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8928720.790000001</v>
      </c>
      <c r="D61" s="28">
        <f>D22-D59</f>
        <v>615499.41999999806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57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</cp:lastModifiedBy>
  <cp:lastPrinted>2018-03-04T05:17:13Z</cp:lastPrinted>
  <dcterms:created xsi:type="dcterms:W3CDTF">2012-12-11T20:29:16Z</dcterms:created>
  <dcterms:modified xsi:type="dcterms:W3CDTF">2021-08-06T19:44:47Z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